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SPSS template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13" i="1"/>
  <c r="D5" i="1"/>
  <c r="D6" i="1"/>
  <c r="D7" i="1"/>
  <c r="D8" i="1"/>
  <c r="D9" i="1"/>
  <c r="D4" i="1"/>
  <c r="C5" i="1"/>
  <c r="C6" i="1"/>
  <c r="C7" i="1"/>
  <c r="C8" i="1"/>
  <c r="C9" i="1"/>
  <c r="C4" i="1"/>
  <c r="C14" i="1"/>
  <c r="C15" i="1"/>
  <c r="C16" i="1"/>
  <c r="C17" i="1"/>
  <c r="C18" i="1"/>
  <c r="C19" i="1"/>
  <c r="C20" i="1"/>
  <c r="C21" i="1"/>
  <c r="C22" i="1"/>
  <c r="C23" i="1"/>
  <c r="C24" i="1"/>
  <c r="C13" i="1"/>
</calcChain>
</file>

<file path=xl/sharedStrings.xml><?xml version="1.0" encoding="utf-8"?>
<sst xmlns="http://schemas.openxmlformats.org/spreadsheetml/2006/main" count="13" uniqueCount="13">
  <si>
    <t>Number of comparisons</t>
  </si>
  <si>
    <t>Enter unadjusted p-value HERE</t>
  </si>
  <si>
    <t>Sidak-adjusted p-value</t>
  </si>
  <si>
    <t>Unadjusted α</t>
  </si>
  <si>
    <t>Bonferroni-adjusted p-value **</t>
  </si>
  <si>
    <t>** Bonferonni-adjusted p-values can be &gt;1</t>
  </si>
  <si>
    <t>** It is therefore recommended Sidak-adjusted p-values are used</t>
  </si>
  <si>
    <t>** SPSS Bonferroni-adjusted p-values where it is &gt; 1 would be given in output as '1'</t>
  </si>
  <si>
    <r>
      <t>Sidak-adjusted-α:  1−(1−</t>
    </r>
    <r>
      <rPr>
        <b/>
        <i/>
        <sz val="11"/>
        <color theme="1"/>
        <rFont val="Calibri"/>
        <family val="2"/>
        <scheme val="minor"/>
      </rPr>
      <t>α</t>
    </r>
    <r>
      <rPr>
        <b/>
        <sz val="11"/>
        <color theme="1"/>
        <rFont val="Calibri"/>
        <family val="2"/>
        <scheme val="minor"/>
      </rPr>
      <t>)^1/n</t>
    </r>
  </si>
  <si>
    <r>
      <t xml:space="preserve">Bonferroni-adjusted-α: </t>
    </r>
    <r>
      <rPr>
        <b/>
        <i/>
        <sz val="11"/>
        <color theme="1"/>
        <rFont val="Calibri"/>
        <family val="2"/>
        <scheme val="minor"/>
      </rPr>
      <t>α</t>
    </r>
    <r>
      <rPr>
        <b/>
        <sz val="11"/>
        <color theme="1"/>
        <rFont val="Calibri"/>
        <family val="2"/>
        <scheme val="minor"/>
      </rPr>
      <t>/n</t>
    </r>
  </si>
  <si>
    <t>Enter number comparisons HERE</t>
  </si>
  <si>
    <t>SIDAK</t>
  </si>
  <si>
    <t>BONFERRONI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</si>
</sst>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F28" sqref="F28"/>
    </sheetView>
  </sheetViews>
  <sheetFormatPr defaultColWidth="21.7109375" defaultRowHeight="15" customHeight="1" x14ac:dyDescent="0.2"/>
  <cols>
    <col min="1" max="1" width="29.85546875" style="1" customWidth="1"/>
    <col min="2" max="4" width="27.42578125" style="1" customWidth="1"/>
    <col min="5" max="16384" width="21.7109375" style="1"/>
  </cols>
  <sheetData>
    <row r="1" spans="1:5" ht="15" customHeight="1" x14ac:dyDescent="0.2">
      <c r="C1" s="3" t="s">
        <v>11</v>
      </c>
      <c r="D1" s="3" t="s">
        <v>12</v>
      </c>
    </row>
    <row r="3" spans="1:5" s="6" customFormat="1" ht="15" customHeight="1" x14ac:dyDescent="0.25">
      <c r="A3" s="7" t="s">
        <v>3</v>
      </c>
      <c r="B3" s="7" t="s">
        <v>0</v>
      </c>
      <c r="C3" s="7" t="s">
        <v>8</v>
      </c>
      <c r="D3" s="7" t="s">
        <v>9</v>
      </c>
    </row>
    <row r="4" spans="1:5" ht="15" customHeight="1" x14ac:dyDescent="0.2">
      <c r="A4" s="3">
        <v>0.05</v>
      </c>
      <c r="B4" s="3">
        <v>2</v>
      </c>
      <c r="C4" s="5">
        <f>1-((1-A4)^(1/B4))</f>
        <v>2.5320565519103666E-2</v>
      </c>
      <c r="D4" s="5">
        <f>A4/B4</f>
        <v>2.5000000000000001E-2</v>
      </c>
    </row>
    <row r="5" spans="1:5" ht="15" customHeight="1" x14ac:dyDescent="0.2">
      <c r="A5" s="3">
        <v>0.01</v>
      </c>
      <c r="B5" s="3">
        <v>2</v>
      </c>
      <c r="C5" s="5">
        <f>1-((1-A5)^(1/B5))</f>
        <v>5.0125628933800348E-3</v>
      </c>
      <c r="D5" s="5">
        <f t="shared" ref="D5:D9" si="0">A5/B5</f>
        <v>5.0000000000000001E-3</v>
      </c>
    </row>
    <row r="6" spans="1:5" ht="15" customHeight="1" x14ac:dyDescent="0.2">
      <c r="A6" s="3">
        <v>0.1</v>
      </c>
      <c r="B6" s="3">
        <v>2</v>
      </c>
      <c r="C6" s="5">
        <f>1-((1-A6)^(1/B6))</f>
        <v>5.1316701949486232E-2</v>
      </c>
      <c r="D6" s="5">
        <f t="shared" si="0"/>
        <v>0.05</v>
      </c>
    </row>
    <row r="7" spans="1:5" ht="15" customHeight="1" x14ac:dyDescent="0.2">
      <c r="A7" s="3">
        <v>0.05</v>
      </c>
      <c r="B7" s="3">
        <v>3</v>
      </c>
      <c r="C7" s="5">
        <f>1-((1-A7)^(1/B7))</f>
        <v>1.6952427508441503E-2</v>
      </c>
      <c r="D7" s="5">
        <f t="shared" si="0"/>
        <v>1.6666666666666666E-2</v>
      </c>
    </row>
    <row r="8" spans="1:5" ht="15" customHeight="1" x14ac:dyDescent="0.2">
      <c r="A8" s="3">
        <v>0.01</v>
      </c>
      <c r="B8" s="3">
        <v>3</v>
      </c>
      <c r="C8" s="5">
        <f>1-((1-A8)^(1/B8))</f>
        <v>3.3445065874035951E-3</v>
      </c>
      <c r="D8" s="5">
        <f t="shared" si="0"/>
        <v>3.3333333333333335E-3</v>
      </c>
    </row>
    <row r="9" spans="1:5" ht="15" customHeight="1" x14ac:dyDescent="0.2">
      <c r="A9" s="3">
        <v>0.1</v>
      </c>
      <c r="B9" s="3">
        <v>3</v>
      </c>
      <c r="C9" s="5">
        <f>1-((1-A9)^(1/B9))</f>
        <v>3.4510615394370281E-2</v>
      </c>
      <c r="D9" s="5">
        <f t="shared" si="0"/>
        <v>3.3333333333333333E-2</v>
      </c>
    </row>
    <row r="10" spans="1:5" ht="15" customHeight="1" x14ac:dyDescent="0.2">
      <c r="A10" s="3"/>
      <c r="B10" s="3"/>
    </row>
    <row r="11" spans="1:5" ht="15" customHeight="1" x14ac:dyDescent="0.2">
      <c r="A11" s="3"/>
      <c r="B11" s="3"/>
      <c r="C11" s="4"/>
      <c r="D11" s="4"/>
    </row>
    <row r="12" spans="1:5" ht="15" customHeight="1" x14ac:dyDescent="0.25">
      <c r="A12" s="7" t="s">
        <v>1</v>
      </c>
      <c r="B12" s="7" t="s">
        <v>10</v>
      </c>
      <c r="C12" s="7" t="s">
        <v>2</v>
      </c>
      <c r="D12" s="7" t="s">
        <v>4</v>
      </c>
      <c r="E12" s="1" t="s">
        <v>5</v>
      </c>
    </row>
    <row r="13" spans="1:5" ht="15" customHeight="1" x14ac:dyDescent="0.2">
      <c r="A13" s="2">
        <v>0.03</v>
      </c>
      <c r="B13" s="2">
        <v>3</v>
      </c>
      <c r="C13" s="5">
        <f t="shared" ref="C13:C24" si="1">(1-(1-A13)^B13)</f>
        <v>8.7327000000000043E-2</v>
      </c>
      <c r="D13" s="5">
        <f>A13*B13</f>
        <v>0.09</v>
      </c>
      <c r="E13" s="1" t="s">
        <v>6</v>
      </c>
    </row>
    <row r="14" spans="1:5" ht="15" customHeight="1" x14ac:dyDescent="0.2">
      <c r="A14" s="2">
        <v>0.15</v>
      </c>
      <c r="B14" s="2">
        <v>3</v>
      </c>
      <c r="C14" s="5">
        <f t="shared" si="1"/>
        <v>0.38587500000000008</v>
      </c>
      <c r="D14" s="5">
        <f t="shared" ref="D14:D24" si="2">A14*B14</f>
        <v>0.44999999999999996</v>
      </c>
      <c r="E14" s="1" t="s">
        <v>7</v>
      </c>
    </row>
    <row r="15" spans="1:5" ht="15" customHeight="1" x14ac:dyDescent="0.2">
      <c r="A15" s="2">
        <v>1.7000000000000001E-2</v>
      </c>
      <c r="B15" s="2">
        <v>3</v>
      </c>
      <c r="C15" s="5">
        <f t="shared" si="1"/>
        <v>5.0137913000000034E-2</v>
      </c>
      <c r="D15" s="5">
        <f t="shared" si="2"/>
        <v>5.1000000000000004E-2</v>
      </c>
    </row>
    <row r="16" spans="1:5" ht="15" customHeight="1" x14ac:dyDescent="0.2">
      <c r="A16" s="2">
        <v>1E-3</v>
      </c>
      <c r="B16" s="2">
        <v>3</v>
      </c>
      <c r="C16" s="5">
        <f t="shared" si="1"/>
        <v>2.9970009999999991E-3</v>
      </c>
      <c r="D16" s="5">
        <f t="shared" si="2"/>
        <v>3.0000000000000001E-3</v>
      </c>
    </row>
    <row r="17" spans="1:4" ht="15" customHeight="1" x14ac:dyDescent="0.2">
      <c r="A17" s="2">
        <v>0.01</v>
      </c>
      <c r="B17" s="2">
        <v>3</v>
      </c>
      <c r="C17" s="5">
        <f t="shared" si="1"/>
        <v>2.9701000000000088E-2</v>
      </c>
      <c r="D17" s="5">
        <f t="shared" si="2"/>
        <v>0.03</v>
      </c>
    </row>
    <row r="18" spans="1:4" ht="15" customHeight="1" x14ac:dyDescent="0.2">
      <c r="A18" s="2">
        <v>0.31</v>
      </c>
      <c r="B18" s="2">
        <v>3</v>
      </c>
      <c r="C18" s="5">
        <f t="shared" si="1"/>
        <v>0.67149100000000006</v>
      </c>
      <c r="D18" s="5">
        <f t="shared" si="2"/>
        <v>0.92999999999999994</v>
      </c>
    </row>
    <row r="19" spans="1:4" ht="15" customHeight="1" x14ac:dyDescent="0.2">
      <c r="A19" s="2"/>
      <c r="B19" s="2"/>
      <c r="C19" s="5">
        <f t="shared" si="1"/>
        <v>0</v>
      </c>
      <c r="D19" s="5">
        <f t="shared" si="2"/>
        <v>0</v>
      </c>
    </row>
    <row r="20" spans="1:4" ht="15" customHeight="1" x14ac:dyDescent="0.2">
      <c r="A20" s="2"/>
      <c r="B20" s="2"/>
      <c r="C20" s="5">
        <f t="shared" si="1"/>
        <v>0</v>
      </c>
      <c r="D20" s="5">
        <f t="shared" si="2"/>
        <v>0</v>
      </c>
    </row>
    <row r="21" spans="1:4" ht="15" customHeight="1" x14ac:dyDescent="0.2">
      <c r="A21" s="2"/>
      <c r="B21" s="2"/>
      <c r="C21" s="5">
        <f t="shared" si="1"/>
        <v>0</v>
      </c>
      <c r="D21" s="5">
        <f t="shared" si="2"/>
        <v>0</v>
      </c>
    </row>
    <row r="22" spans="1:4" ht="15" customHeight="1" x14ac:dyDescent="0.2">
      <c r="A22" s="2"/>
      <c r="B22" s="2"/>
      <c r="C22" s="5">
        <f t="shared" si="1"/>
        <v>0</v>
      </c>
      <c r="D22" s="5">
        <f t="shared" si="2"/>
        <v>0</v>
      </c>
    </row>
    <row r="23" spans="1:4" ht="15" customHeight="1" x14ac:dyDescent="0.2">
      <c r="A23" s="2"/>
      <c r="B23" s="2"/>
      <c r="C23" s="5">
        <f t="shared" si="1"/>
        <v>0</v>
      </c>
      <c r="D23" s="5">
        <f t="shared" si="2"/>
        <v>0</v>
      </c>
    </row>
    <row r="24" spans="1:4" ht="15" customHeight="1" x14ac:dyDescent="0.2">
      <c r="A24" s="2"/>
      <c r="B24" s="2"/>
      <c r="C24" s="5">
        <f t="shared" si="1"/>
        <v>0</v>
      </c>
      <c r="D24" s="5">
        <f t="shared" si="2"/>
        <v>0</v>
      </c>
    </row>
    <row r="25" spans="1:4" ht="15" customHeight="1" x14ac:dyDescent="0.2">
      <c r="A25" s="2"/>
      <c r="B25" s="2"/>
      <c r="C25" s="2"/>
      <c r="D25" s="2"/>
    </row>
    <row r="26" spans="1:4" ht="15" customHeight="1" x14ac:dyDescent="0.2">
      <c r="A26" s="2"/>
      <c r="B26" s="2"/>
      <c r="C26" s="2"/>
      <c r="D26" s="2"/>
    </row>
    <row r="27" spans="1:4" ht="15" customHeight="1" x14ac:dyDescent="0.2">
      <c r="A27" s="2"/>
      <c r="B27" s="2"/>
      <c r="C27" s="2"/>
      <c r="D27" s="2"/>
    </row>
    <row r="28" spans="1:4" ht="15" customHeight="1" x14ac:dyDescent="0.2">
      <c r="A28" s="2"/>
      <c r="B28" s="2"/>
      <c r="C28" s="2"/>
      <c r="D28" s="2"/>
    </row>
    <row r="29" spans="1:4" ht="15" customHeight="1" x14ac:dyDescent="0.2">
      <c r="A29" s="2"/>
      <c r="B29" s="2"/>
      <c r="C29" s="2"/>
      <c r="D29" s="2"/>
    </row>
    <row r="30" spans="1:4" ht="15" customHeight="1" x14ac:dyDescent="0.2">
      <c r="B30" s="2"/>
      <c r="C30" s="2"/>
      <c r="D3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Medical Research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Fionnuala Murphy</dc:creator>
  <cp:lastModifiedBy>Fionnuala Murphy</cp:lastModifiedBy>
  <dcterms:created xsi:type="dcterms:W3CDTF">2017-06-07T10:37:50Z</dcterms:created>
  <dcterms:modified xsi:type="dcterms:W3CDTF">2017-06-07T11:15:56Z</dcterms:modified>
</cp:coreProperties>
</file>